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UENTA PUBLICA 2022\CUARTO INFORME TRIMESTRAL ENE-DIC 2022\DISCIPLINA FINANCIERA\"/>
    </mc:Choice>
  </mc:AlternateContent>
  <bookViews>
    <workbookView xWindow="0" yWindow="0" windowWidth="20490" windowHeight="7755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9" l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H25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D15" i="9"/>
  <c r="C15" i="9"/>
  <c r="C12" i="9" s="1"/>
  <c r="H14" i="9"/>
  <c r="H13" i="9"/>
  <c r="G12" i="9" l="1"/>
  <c r="G36" i="9" s="1"/>
  <c r="F12" i="9"/>
  <c r="H19" i="9"/>
  <c r="H12" i="9" s="1"/>
  <c r="H31" i="9"/>
  <c r="F24" i="9"/>
  <c r="H15" i="9"/>
  <c r="C36" i="9"/>
  <c r="E36" i="9"/>
  <c r="D12" i="9"/>
  <c r="D36" i="9" s="1"/>
  <c r="H27" i="9"/>
  <c r="H24" i="9" s="1"/>
  <c r="F36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<sst xmlns="http://schemas.openxmlformats.org/spreadsheetml/2006/main" count="37" uniqueCount="27">
  <si>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</si>
  <si>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</si>
  <si>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</si>
  <si>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</si>
  <si>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</si>
  <si>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</si>
  <si>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</si>
  <si>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</si>
  <si>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</si>
  <si>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</si>
  <si>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</si>
  <si>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</si>
  <si>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</si>
  <si>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</si>
  <si>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</si>
  <si>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</si>
  <si>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</si>
  <si>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</si>
  <si>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</si>
  <si>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</si>
  <si>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</si>
  <si>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</si>
  <si>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</si>
  <si>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</si>
  <si>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</si>
  <si>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COMISION ESTATAL DE VIVIENDA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</si>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</sst>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595312</xdr:colOff>
      <xdr:row>1</xdr:row>
      <xdr:rowOff>23812</xdr:rowOff>
    </xdr:from>
    <xdr:to>
      <xdr:col>7</xdr:col>
      <xdr:colOff>1809749</xdr:colOff>
      <xdr:row>2</xdr:row>
      <xdr:rowOff>47625</xdr:rowOff>
    </xdr:to>
    <xdr:pic>
      <xdr:nvPicPr>
        <xdr:cNvPr id="3" name="Imagen 2" descr="C:\Users\ACER\AppData\Local\Temp\NitroPDF_0\Hoja membretada 2022-2028 (1)_001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2937" y="214312"/>
          <a:ext cx="5310187" cy="11906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40" zoomScaleNormal="40" zoomScaleSheetLayoutView="40" workbookViewId="0">
      <selection activeCell="M8" sqref="M8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92.25" customHeight="1" x14ac:dyDescent="0.25">
      <c r="B2" s="22"/>
      <c r="C2" s="22"/>
      <c r="D2" s="22"/>
      <c r="E2" s="22"/>
      <c r="F2" s="2"/>
      <c r="G2" s="2"/>
      <c r="H2" s="19"/>
    </row>
    <row r="4" spans="1:8" s="3" customFormat="1" ht="32.25" x14ac:dyDescent="0.35">
      <c r="B4" s="23" t="s">
        <v>25</v>
      </c>
      <c r="C4" s="24"/>
      <c r="D4" s="24"/>
      <c r="E4" s="24"/>
      <c r="F4" s="24"/>
      <c r="G4" s="24"/>
      <c r="H4" s="25"/>
    </row>
    <row r="5" spans="1:8" s="3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3" customFormat="1" ht="32.25" x14ac:dyDescent="0.35">
      <c r="B6" s="29" t="s">
        <v>9</v>
      </c>
      <c r="C6" s="30"/>
      <c r="D6" s="30"/>
      <c r="E6" s="30"/>
      <c r="F6" s="30"/>
      <c r="G6" s="30"/>
      <c r="H6" s="31"/>
    </row>
    <row r="7" spans="1:8" s="3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3" customFormat="1" ht="32.25" x14ac:dyDescent="0.35">
      <c r="B8" s="33" t="s">
        <v>0</v>
      </c>
      <c r="C8" s="34"/>
      <c r="D8" s="34"/>
      <c r="E8" s="34"/>
      <c r="F8" s="34"/>
      <c r="G8" s="34"/>
      <c r="H8" s="35"/>
    </row>
    <row r="9" spans="1:8" s="3" customFormat="1" ht="30.75" customHeight="1" x14ac:dyDescent="0.35">
      <c r="B9" s="20" t="s">
        <v>3</v>
      </c>
      <c r="C9" s="21" t="s">
        <v>23</v>
      </c>
      <c r="D9" s="21"/>
      <c r="E9" s="21"/>
      <c r="F9" s="21"/>
      <c r="G9" s="21"/>
      <c r="H9" s="20" t="s">
        <v>4</v>
      </c>
    </row>
    <row r="10" spans="1:8" s="3" customFormat="1" ht="64.5" x14ac:dyDescent="0.35">
      <c r="B10" s="20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0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104849388.31999999</v>
      </c>
      <c r="D12" s="12">
        <f t="shared" ref="D12:G12" si="0">SUM(D13,D14,D15,D18,D19,D22)</f>
        <v>1668347.72</v>
      </c>
      <c r="E12" s="12">
        <f>SUM(E13,E14,E15,E18,E19,E22)</f>
        <v>106517736.04000001</v>
      </c>
      <c r="F12" s="12">
        <f t="shared" si="0"/>
        <v>106517736.04000001</v>
      </c>
      <c r="G12" s="12">
        <f t="shared" si="0"/>
        <v>93953407.989999995</v>
      </c>
      <c r="H12" s="12">
        <f>SUM(H13,H14,H15,H18,H19,H22)</f>
        <v>0</v>
      </c>
    </row>
    <row r="13" spans="1:8" s="4" customFormat="1" ht="32.25" x14ac:dyDescent="0.35">
      <c r="B13" s="5" t="s">
        <v>11</v>
      </c>
      <c r="C13" s="13">
        <v>104849388.31999999</v>
      </c>
      <c r="D13" s="13">
        <v>1668347.72</v>
      </c>
      <c r="E13" s="13">
        <v>106517736.04000001</v>
      </c>
      <c r="F13" s="13">
        <v>106517736.04000001</v>
      </c>
      <c r="G13" s="13">
        <v>93953407.989999995</v>
      </c>
      <c r="H13" s="13">
        <f>E13-F13</f>
        <v>0</v>
      </c>
    </row>
    <row r="14" spans="1:8" s="4" customFormat="1" ht="32.25" x14ac:dyDescent="0.35">
      <c r="B14" s="5" t="s">
        <v>12</v>
      </c>
      <c r="C14" s="13">
        <v>0</v>
      </c>
      <c r="D14" s="13">
        <v>0</v>
      </c>
      <c r="E14" s="13">
        <v>0</v>
      </c>
      <c r="F14" s="13">
        <v>0</v>
      </c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f>E16-F16</f>
        <v>0</v>
      </c>
    </row>
    <row r="17" spans="2:8" s="4" customFormat="1" ht="32.25" x14ac:dyDescent="0.35">
      <c r="B17" s="14" t="s">
        <v>15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f>E20-F20</f>
        <v>0</v>
      </c>
    </row>
    <row r="21" spans="2:8" s="4" customFormat="1" ht="32.25" x14ac:dyDescent="0.35">
      <c r="B21" s="14" t="s">
        <v>19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f>E21-F21</f>
        <v>0</v>
      </c>
    </row>
    <row r="22" spans="2:8" s="4" customFormat="1" ht="32.25" x14ac:dyDescent="0.35">
      <c r="B22" s="5" t="s">
        <v>20</v>
      </c>
      <c r="C22" s="13">
        <v>0</v>
      </c>
      <c r="D22" s="13">
        <v>0</v>
      </c>
      <c r="E22" s="13"/>
      <c r="F22" s="13"/>
      <c r="G22" s="13"/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>
        <v>0</v>
      </c>
      <c r="D25" s="13">
        <v>0</v>
      </c>
      <c r="E25" s="13"/>
      <c r="F25" s="13"/>
      <c r="G25" s="13"/>
      <c r="H25" s="13">
        <f>E25-F25</f>
        <v>0</v>
      </c>
    </row>
    <row r="26" spans="2:8" s="4" customFormat="1" ht="32.25" x14ac:dyDescent="0.35">
      <c r="B26" s="5" t="s">
        <v>12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f>E28-F28</f>
        <v>0</v>
      </c>
    </row>
    <row r="29" spans="2:8" s="4" customFormat="1" ht="32.25" x14ac:dyDescent="0.35">
      <c r="B29" s="14" t="s">
        <v>15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f>E32-F32</f>
        <v>0</v>
      </c>
    </row>
    <row r="33" spans="2:8" s="4" customFormat="1" ht="32.25" x14ac:dyDescent="0.35">
      <c r="B33" s="14" t="s">
        <v>19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104849388.31999999</v>
      </c>
      <c r="D36" s="12">
        <f t="shared" ref="D36:H36" si="9">D24+D12</f>
        <v>1668347.72</v>
      </c>
      <c r="E36" s="12">
        <f t="shared" si="9"/>
        <v>106517736.04000001</v>
      </c>
      <c r="F36" s="12">
        <f t="shared" si="9"/>
        <v>106517736.04000001</v>
      </c>
      <c r="G36" s="12">
        <f t="shared" si="9"/>
        <v>93953407.989999995</v>
      </c>
      <c r="H36" s="12">
        <f t="shared" si="9"/>
        <v>0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2023-01-13T18:21:58Z</dcterms:modified>
</cp:coreProperties>
</file>